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0" activeTab="0"/>
  </bookViews>
  <sheets>
    <sheet name="TDSheet" sheetId="1" r:id="rId1"/>
  </sheets>
  <definedNames>
    <definedName name="_xlnm._FilterDatabase" localSheetId="0" hidden="1">'TDSheet'!$A$4:$D$37</definedName>
  </definedNames>
  <calcPr fullCalcOnLoad="1" refMode="R1C1"/>
</workbook>
</file>

<file path=xl/sharedStrings.xml><?xml version="1.0" encoding="utf-8"?>
<sst xmlns="http://schemas.openxmlformats.org/spreadsheetml/2006/main" count="96" uniqueCount="64">
  <si>
    <t>Склад</t>
  </si>
  <si>
    <t>Количество</t>
  </si>
  <si>
    <t>Номенклатура</t>
  </si>
  <si>
    <t>Дата поступления</t>
  </si>
  <si>
    <t>Единица</t>
  </si>
  <si>
    <t>(10.01) Сырье и материалы</t>
  </si>
  <si>
    <t>Адаптер фланцевый(муфта с фланцем) DN80  PN10/16</t>
  </si>
  <si>
    <t>13.02.2012</t>
  </si>
  <si>
    <t>шт</t>
  </si>
  <si>
    <t>Затвор пов.диск. межфл. с ред.DN200 PN 10/16</t>
  </si>
  <si>
    <t>18.08.2015</t>
  </si>
  <si>
    <t>Затвор повор.дис.центр.межф.с ред.штур.D200PN10/16</t>
  </si>
  <si>
    <t>14.03.2012</t>
  </si>
  <si>
    <t>м</t>
  </si>
  <si>
    <t>31.12.2007</t>
  </si>
  <si>
    <t>Кабель силовой АВВГ 4*2,5 (ок(N) 0,660</t>
  </si>
  <si>
    <t>09.12.2019</t>
  </si>
  <si>
    <t>14.07.2009</t>
  </si>
  <si>
    <t>Лоток неперфир. ЛНМЗТ-200х85</t>
  </si>
  <si>
    <t>Муфта соед. для ПЭ DN80  PN10/16</t>
  </si>
  <si>
    <t>30.11.2018</t>
  </si>
  <si>
    <t>Рубильник ВР32-31 А70220 100А</t>
  </si>
  <si>
    <t>23.12.2016</t>
  </si>
  <si>
    <t>Рукав металлорукав Р3-ЦХ-25</t>
  </si>
  <si>
    <t>04.02.2014</t>
  </si>
  <si>
    <t>Соединение неразьемное 32/ст32 СНЛ ПЭ100 ГАЗ SDR11 63/cт 57 ГПП</t>
  </si>
  <si>
    <t>20.02.2017</t>
  </si>
  <si>
    <t>Соединение неразьемное 63/ст57 СНЛ ПЭ100 ГАЗ SDR11 ГПП</t>
  </si>
  <si>
    <t>Тройник открывающийся ТI20G</t>
  </si>
  <si>
    <t>10.06.2009</t>
  </si>
  <si>
    <t>Устройство импульс.зажигающ.Т70-700/220-02</t>
  </si>
  <si>
    <t>10.11.2014</t>
  </si>
  <si>
    <t>(10.05) Запасные части</t>
  </si>
  <si>
    <t>Автошина 195/65-15 *****</t>
  </si>
  <si>
    <t>23.01.2020</t>
  </si>
  <si>
    <t>Диск колеса *****</t>
  </si>
  <si>
    <t>(10.06) Прочие материалы</t>
  </si>
  <si>
    <t>Головка переходная ГП-50х80</t>
  </si>
  <si>
    <t>Головка переходная ГП-80х100</t>
  </si>
  <si>
    <t>20.08.2018</t>
  </si>
  <si>
    <t>Кабель КГ 3*50+1*16 (м)</t>
  </si>
  <si>
    <t>13.09.2018</t>
  </si>
  <si>
    <t>Металлорукав 25 мм</t>
  </si>
  <si>
    <t>21.06.2018</t>
  </si>
  <si>
    <t>Пускатель магнитный КМИ 12А</t>
  </si>
  <si>
    <t>Пускатель магнитный ПМЕ 111, 220В</t>
  </si>
  <si>
    <t>Стартер 4*22Вт 220В</t>
  </si>
  <si>
    <t>07.12.2018</t>
  </si>
  <si>
    <t>Счетчик/в до 50 гр.ВСХНд-40 фланц.</t>
  </si>
  <si>
    <t>12.12.2019</t>
  </si>
  <si>
    <t>(10.09) Инвентарь и хозяйственные принадлежности</t>
  </si>
  <si>
    <t>30.10.2003</t>
  </si>
  <si>
    <t>компл</t>
  </si>
  <si>
    <t>(10.04) Тара и тарные материалы</t>
  </si>
  <si>
    <t>Фляга 38 л</t>
  </si>
  <si>
    <t>14.04.2004</t>
  </si>
  <si>
    <t>01.10.2002</t>
  </si>
  <si>
    <t>Присоединение американка д.20</t>
  </si>
  <si>
    <t xml:space="preserve">Фляга металлич.   </t>
  </si>
  <si>
    <t>Перечень невостребованного имущества</t>
  </si>
  <si>
    <t>по состоянию: 01.08.2022</t>
  </si>
  <si>
    <t>Рыночная стоимость за единицу</t>
  </si>
  <si>
    <t>Итоговая стоимость</t>
  </si>
  <si>
    <t>Крышка лотка КЛЗ-200пр L-3000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</si>
</sst>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#,##0.00\ _₽"/>
  </numFmts>
  <fonts count="48">
    <font>
      <sz val="8"/>
      <name val="Arial"/>
      <family val="0"/>
    </font>
    <font>
      <sz val="11"/>
      <color indexed="8"/>
      <name val="Calibri"/>
      <family val="2"/>
    </font>
    <font>
      <b/>
      <sz val="10"/>
      <color indexed="21"/>
      <name val="Arial"/>
      <family val="0"/>
    </font>
    <font>
      <sz val="10"/>
      <color indexed="21"/>
      <name val="Arial"/>
      <family val="0"/>
    </font>
    <font>
      <sz val="9"/>
      <color indexed="21"/>
      <name val="Arial"/>
      <family val="0"/>
    </font>
    <font>
      <sz val="9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4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3F2F"/>
      <name val="Arial"/>
      <family val="0"/>
    </font>
    <font>
      <b/>
      <sz val="10"/>
      <color rgb="FF003F2F"/>
      <name val="Arial"/>
      <family val="0"/>
    </font>
    <font>
      <sz val="9"/>
      <color rgb="FF003F2F"/>
      <name val="Arial"/>
      <family val="0"/>
    </font>
    <font>
      <sz val="10"/>
      <color theme="2" tint="-0.0999699980020523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6E5CB"/>
        <bgColor indexed="64"/>
      </patternFill>
    </fill>
    <fill>
      <patternFill patternType="solid">
        <fgColor rgb="FFF0F6EF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</border>
    <border>
      <left style="thin">
        <color rgb="FFA0A0A0"/>
      </left>
      <right style="thin">
        <color rgb="FFA0A0A0"/>
      </right>
      <top style="thin">
        <color rgb="FFA0A0A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44" fillId="33" borderId="10" xfId="0" applyFont="1" applyFill="1" applyBorder="1" applyAlignment="1">
      <alignment horizontal="left" vertical="top" wrapText="1"/>
    </xf>
    <xf numFmtId="0" fontId="45" fillId="34" borderId="11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46" fillId="34" borderId="11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5" fillId="33" borderId="12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5" fillId="0" borderId="11" xfId="0" applyFont="1" applyBorder="1" applyAlignment="1">
      <alignment vertical="top"/>
    </xf>
    <xf numFmtId="164" fontId="6" fillId="0" borderId="11" xfId="0" applyNumberFormat="1" applyFont="1" applyBorder="1" applyAlignment="1">
      <alignment horizontal="right" vertical="top"/>
    </xf>
    <xf numFmtId="0" fontId="44" fillId="34" borderId="11" xfId="0" applyFont="1" applyFill="1" applyBorder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4" fillId="33" borderId="12" xfId="0" applyFont="1" applyFill="1" applyBorder="1" applyAlignment="1">
      <alignment vertical="top" wrapText="1"/>
    </xf>
    <xf numFmtId="2" fontId="6" fillId="0" borderId="11" xfId="0" applyNumberFormat="1" applyFont="1" applyBorder="1" applyAlignment="1">
      <alignment horizontal="right" vertical="top"/>
    </xf>
    <xf numFmtId="165" fontId="6" fillId="0" borderId="11" xfId="0" applyNumberFormat="1" applyFont="1" applyBorder="1" applyAlignment="1">
      <alignment horizontal="right" vertical="top"/>
    </xf>
    <xf numFmtId="2" fontId="44" fillId="34" borderId="11" xfId="0" applyNumberFormat="1" applyFont="1" applyFill="1" applyBorder="1" applyAlignment="1">
      <alignment horizontal="left" vertical="top"/>
    </xf>
    <xf numFmtId="165" fontId="8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0" fontId="5" fillId="0" borderId="11" xfId="0" applyFont="1" applyBorder="1" applyAlignment="1">
      <alignment vertical="top"/>
    </xf>
    <xf numFmtId="0" fontId="0" fillId="0" borderId="0" xfId="0" applyFont="1" applyAlignment="1">
      <alignment vertical="center" wrapText="1"/>
    </xf>
    <xf numFmtId="0" fontId="47" fillId="35" borderId="11" xfId="0" applyFont="1" applyFill="1" applyBorder="1" applyAlignment="1">
      <alignment horizontal="left" vertical="top"/>
    </xf>
    <xf numFmtId="0" fontId="44" fillId="35" borderId="11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9"/>
  <sheetViews>
    <sheetView tabSelected="1" zoomScalePageLayoutView="0" workbookViewId="0" topLeftCell="A1">
      <selection activeCell="I19" sqref="I19"/>
    </sheetView>
  </sheetViews>
  <sheetFormatPr defaultColWidth="10.5" defaultRowHeight="11.25" customHeight="1" outlineLevelRow="2"/>
  <cols>
    <col min="1" max="1" width="73" style="1" customWidth="1"/>
    <col min="2" max="2" width="15.83203125" style="1" customWidth="1"/>
    <col min="3" max="3" width="11.33203125" style="1" customWidth="1"/>
    <col min="4" max="6" width="13.5" style="1" customWidth="1"/>
    <col min="7" max="7" width="15.66015625" style="0" customWidth="1"/>
  </cols>
  <sheetData>
    <row r="1" s="1" customFormat="1" ht="17.25" customHeight="1">
      <c r="A1" s="12" t="s">
        <v>59</v>
      </c>
    </row>
    <row r="2" s="1" customFormat="1" ht="12.75" customHeight="1">
      <c r="A2" s="13" t="s">
        <v>60</v>
      </c>
    </row>
    <row r="3" spans="1:6" ht="12.75" customHeight="1">
      <c r="A3" s="6" t="s">
        <v>0</v>
      </c>
      <c r="B3" s="6"/>
      <c r="C3" s="6"/>
      <c r="D3" s="7"/>
      <c r="E3" s="7"/>
      <c r="F3" s="7"/>
    </row>
    <row r="4" spans="1:7" ht="42.75" customHeight="1">
      <c r="A4" s="8" t="s">
        <v>2</v>
      </c>
      <c r="B4" s="2" t="s">
        <v>3</v>
      </c>
      <c r="C4" s="2" t="s">
        <v>4</v>
      </c>
      <c r="D4" s="14" t="s">
        <v>1</v>
      </c>
      <c r="E4" s="14" t="s">
        <v>61</v>
      </c>
      <c r="F4" s="14" t="s">
        <v>62</v>
      </c>
      <c r="G4" s="21"/>
    </row>
    <row r="5" spans="1:6" ht="12.75" customHeight="1" outlineLevel="1">
      <c r="A5" s="5" t="s">
        <v>5</v>
      </c>
      <c r="B5" s="5"/>
      <c r="C5" s="5"/>
      <c r="D5" s="3"/>
      <c r="E5" s="3"/>
      <c r="F5" s="3"/>
    </row>
    <row r="6" spans="1:7" ht="12.75" customHeight="1" outlineLevel="2">
      <c r="A6" s="9" t="s">
        <v>6</v>
      </c>
      <c r="B6" s="4" t="s">
        <v>7</v>
      </c>
      <c r="C6" s="4" t="s">
        <v>8</v>
      </c>
      <c r="D6" s="10">
        <v>2</v>
      </c>
      <c r="E6" s="16">
        <v>240</v>
      </c>
      <c r="F6" s="16">
        <f aca="true" t="shared" si="0" ref="F6:F18">D6*E6</f>
        <v>480</v>
      </c>
      <c r="G6" s="19"/>
    </row>
    <row r="7" spans="1:7" ht="12.75" customHeight="1" outlineLevel="2">
      <c r="A7" s="9" t="s">
        <v>9</v>
      </c>
      <c r="B7" s="4" t="s">
        <v>10</v>
      </c>
      <c r="C7" s="4" t="s">
        <v>8</v>
      </c>
      <c r="D7" s="10">
        <v>1</v>
      </c>
      <c r="E7" s="16">
        <v>17600</v>
      </c>
      <c r="F7" s="16">
        <f t="shared" si="0"/>
        <v>17600</v>
      </c>
      <c r="G7" s="19"/>
    </row>
    <row r="8" spans="1:7" ht="12.75" customHeight="1" outlineLevel="2">
      <c r="A8" s="9" t="s">
        <v>11</v>
      </c>
      <c r="B8" s="4" t="s">
        <v>12</v>
      </c>
      <c r="C8" s="4" t="s">
        <v>8</v>
      </c>
      <c r="D8" s="10">
        <v>3</v>
      </c>
      <c r="E8" s="16">
        <v>2890</v>
      </c>
      <c r="F8" s="16">
        <f t="shared" si="0"/>
        <v>8670</v>
      </c>
      <c r="G8" s="19"/>
    </row>
    <row r="9" spans="1:7" ht="12.75" customHeight="1" outlineLevel="2">
      <c r="A9" s="9" t="s">
        <v>15</v>
      </c>
      <c r="B9" s="4" t="s">
        <v>16</v>
      </c>
      <c r="C9" s="4" t="s">
        <v>13</v>
      </c>
      <c r="D9" s="10">
        <v>200</v>
      </c>
      <c r="E9" s="16">
        <v>65.2</v>
      </c>
      <c r="F9" s="16">
        <f t="shared" si="0"/>
        <v>13040</v>
      </c>
      <c r="G9" s="19"/>
    </row>
    <row r="10" spans="1:7" ht="12.75" customHeight="1" outlineLevel="2">
      <c r="A10" s="20" t="s">
        <v>63</v>
      </c>
      <c r="B10" s="4" t="s">
        <v>17</v>
      </c>
      <c r="C10" s="4" t="s">
        <v>13</v>
      </c>
      <c r="D10" s="10">
        <v>18</v>
      </c>
      <c r="E10" s="16">
        <v>806.6666</v>
      </c>
      <c r="F10" s="16">
        <f t="shared" si="0"/>
        <v>14519.998800000001</v>
      </c>
      <c r="G10" s="19"/>
    </row>
    <row r="11" spans="1:7" ht="12.75" customHeight="1" outlineLevel="2">
      <c r="A11" s="9" t="s">
        <v>18</v>
      </c>
      <c r="B11" s="4" t="s">
        <v>17</v>
      </c>
      <c r="C11" s="4" t="s">
        <v>13</v>
      </c>
      <c r="D11" s="10">
        <v>15</v>
      </c>
      <c r="E11" s="16">
        <v>176.6666</v>
      </c>
      <c r="F11" s="16">
        <f t="shared" si="0"/>
        <v>2649.999</v>
      </c>
      <c r="G11" s="19"/>
    </row>
    <row r="12" spans="1:7" ht="12.75" customHeight="1" outlineLevel="2">
      <c r="A12" s="9" t="s">
        <v>19</v>
      </c>
      <c r="B12" s="4" t="s">
        <v>7</v>
      </c>
      <c r="C12" s="4" t="s">
        <v>8</v>
      </c>
      <c r="D12" s="10">
        <v>2</v>
      </c>
      <c r="E12" s="16">
        <v>3160</v>
      </c>
      <c r="F12" s="16">
        <f t="shared" si="0"/>
        <v>6320</v>
      </c>
      <c r="G12" s="19"/>
    </row>
    <row r="13" spans="1:7" ht="12.75" customHeight="1" outlineLevel="2">
      <c r="A13" s="9" t="s">
        <v>21</v>
      </c>
      <c r="B13" s="4" t="s">
        <v>22</v>
      </c>
      <c r="C13" s="4" t="s">
        <v>8</v>
      </c>
      <c r="D13" s="10">
        <v>1</v>
      </c>
      <c r="E13" s="16">
        <v>1710</v>
      </c>
      <c r="F13" s="16">
        <f t="shared" si="0"/>
        <v>1710</v>
      </c>
      <c r="G13" s="19"/>
    </row>
    <row r="14" spans="1:7" ht="12.75" customHeight="1" outlineLevel="2">
      <c r="A14" s="9" t="s">
        <v>23</v>
      </c>
      <c r="B14" s="4" t="s">
        <v>24</v>
      </c>
      <c r="C14" s="4" t="s">
        <v>13</v>
      </c>
      <c r="D14" s="10">
        <v>30</v>
      </c>
      <c r="E14" s="16">
        <v>53.3333</v>
      </c>
      <c r="F14" s="16">
        <f t="shared" si="0"/>
        <v>1599.999</v>
      </c>
      <c r="G14" s="19"/>
    </row>
    <row r="15" spans="1:7" ht="12.75" customHeight="1" outlineLevel="2">
      <c r="A15" s="9" t="s">
        <v>25</v>
      </c>
      <c r="B15" s="4" t="s">
        <v>26</v>
      </c>
      <c r="C15" s="4" t="s">
        <v>8</v>
      </c>
      <c r="D15" s="10">
        <v>18</v>
      </c>
      <c r="E15" s="16">
        <v>350</v>
      </c>
      <c r="F15" s="16">
        <f t="shared" si="0"/>
        <v>6300</v>
      </c>
      <c r="G15" s="19"/>
    </row>
    <row r="16" spans="1:7" ht="12.75" customHeight="1" outlineLevel="2">
      <c r="A16" s="9" t="s">
        <v>27</v>
      </c>
      <c r="B16" s="4" t="s">
        <v>26</v>
      </c>
      <c r="C16" s="4" t="s">
        <v>8</v>
      </c>
      <c r="D16" s="10">
        <v>4</v>
      </c>
      <c r="E16" s="16">
        <v>670</v>
      </c>
      <c r="F16" s="16">
        <f t="shared" si="0"/>
        <v>2680</v>
      </c>
      <c r="G16" s="19"/>
    </row>
    <row r="17" spans="1:7" ht="12.75" customHeight="1" outlineLevel="2">
      <c r="A17" s="9" t="s">
        <v>28</v>
      </c>
      <c r="B17" s="4" t="s">
        <v>29</v>
      </c>
      <c r="C17" s="4" t="s">
        <v>8</v>
      </c>
      <c r="D17" s="10">
        <v>28</v>
      </c>
      <c r="E17" s="16">
        <v>10</v>
      </c>
      <c r="F17" s="16">
        <f t="shared" si="0"/>
        <v>280</v>
      </c>
      <c r="G17" s="19"/>
    </row>
    <row r="18" spans="1:7" ht="12.75" customHeight="1" outlineLevel="2">
      <c r="A18" s="9" t="s">
        <v>30</v>
      </c>
      <c r="B18" s="4" t="s">
        <v>31</v>
      </c>
      <c r="C18" s="4" t="s">
        <v>8</v>
      </c>
      <c r="D18" s="10">
        <v>15</v>
      </c>
      <c r="E18" s="16">
        <v>290</v>
      </c>
      <c r="F18" s="16">
        <f t="shared" si="0"/>
        <v>4350</v>
      </c>
      <c r="G18" s="19"/>
    </row>
    <row r="19" spans="1:7" ht="12.75" customHeight="1" outlineLevel="1">
      <c r="A19" s="5" t="s">
        <v>32</v>
      </c>
      <c r="B19" s="5"/>
      <c r="C19" s="5"/>
      <c r="D19" s="11"/>
      <c r="E19" s="11"/>
      <c r="F19" s="22"/>
      <c r="G19" s="19"/>
    </row>
    <row r="20" spans="1:7" ht="12.75" customHeight="1" outlineLevel="2">
      <c r="A20" s="9" t="s">
        <v>33</v>
      </c>
      <c r="B20" s="4" t="s">
        <v>34</v>
      </c>
      <c r="C20" s="4" t="s">
        <v>8</v>
      </c>
      <c r="D20" s="10">
        <v>4</v>
      </c>
      <c r="E20" s="10">
        <v>1110</v>
      </c>
      <c r="F20" s="16">
        <f>D20*E20</f>
        <v>4440</v>
      </c>
      <c r="G20" s="19"/>
    </row>
    <row r="21" spans="1:7" ht="12.75" customHeight="1" outlineLevel="2">
      <c r="A21" s="9" t="s">
        <v>35</v>
      </c>
      <c r="B21" s="4" t="s">
        <v>34</v>
      </c>
      <c r="C21" s="4" t="s">
        <v>8</v>
      </c>
      <c r="D21" s="10">
        <v>4</v>
      </c>
      <c r="E21" s="15">
        <v>450</v>
      </c>
      <c r="F21" s="16">
        <f>D21*E21</f>
        <v>1800</v>
      </c>
      <c r="G21" s="19"/>
    </row>
    <row r="22" spans="1:7" ht="12.75" customHeight="1" outlineLevel="1">
      <c r="A22" s="5" t="s">
        <v>36</v>
      </c>
      <c r="B22" s="5"/>
      <c r="C22" s="5"/>
      <c r="D22" s="11"/>
      <c r="E22" s="17"/>
      <c r="F22" s="23"/>
      <c r="G22" s="19"/>
    </row>
    <row r="23" spans="1:7" ht="12.75" customHeight="1" outlineLevel="2">
      <c r="A23" s="9" t="s">
        <v>37</v>
      </c>
      <c r="B23" s="4" t="s">
        <v>39</v>
      </c>
      <c r="C23" s="4" t="s">
        <v>8</v>
      </c>
      <c r="D23" s="10">
        <v>4</v>
      </c>
      <c r="E23" s="15">
        <v>200</v>
      </c>
      <c r="F23" s="16">
        <f aca="true" t="shared" si="1" ref="F23:F37">D23*E23</f>
        <v>800</v>
      </c>
      <c r="G23" s="19"/>
    </row>
    <row r="24" spans="1:7" ht="12.75" customHeight="1" outlineLevel="2">
      <c r="A24" s="9" t="s">
        <v>38</v>
      </c>
      <c r="B24" s="4" t="s">
        <v>39</v>
      </c>
      <c r="C24" s="4" t="s">
        <v>8</v>
      </c>
      <c r="D24" s="10">
        <v>1</v>
      </c>
      <c r="E24" s="15">
        <v>630</v>
      </c>
      <c r="F24" s="16">
        <f t="shared" si="1"/>
        <v>630</v>
      </c>
      <c r="G24" s="19"/>
    </row>
    <row r="25" spans="1:7" ht="12.75" customHeight="1" outlineLevel="2">
      <c r="A25" s="9" t="s">
        <v>40</v>
      </c>
      <c r="B25" s="4" t="s">
        <v>41</v>
      </c>
      <c r="C25" s="4" t="s">
        <v>13</v>
      </c>
      <c r="D25" s="10">
        <v>27.5</v>
      </c>
      <c r="E25" s="15">
        <v>2070.54545</v>
      </c>
      <c r="F25" s="16">
        <f t="shared" si="1"/>
        <v>56939.999875</v>
      </c>
      <c r="G25" s="19"/>
    </row>
    <row r="26" spans="1:7" ht="12.75" customHeight="1" outlineLevel="2">
      <c r="A26" s="9" t="s">
        <v>42</v>
      </c>
      <c r="B26" s="4" t="s">
        <v>43</v>
      </c>
      <c r="C26" s="4" t="s">
        <v>13</v>
      </c>
      <c r="D26" s="10">
        <v>150</v>
      </c>
      <c r="E26" s="15">
        <v>68.3333</v>
      </c>
      <c r="F26" s="16">
        <f>D26*E26</f>
        <v>10249.994999999999</v>
      </c>
      <c r="G26" s="19"/>
    </row>
    <row r="27" spans="1:7" ht="12.75" customHeight="1" outlineLevel="2">
      <c r="A27" s="9" t="s">
        <v>44</v>
      </c>
      <c r="B27" s="4" t="s">
        <v>16</v>
      </c>
      <c r="C27" s="4" t="s">
        <v>8</v>
      </c>
      <c r="D27" s="10">
        <v>5</v>
      </c>
      <c r="E27" s="15">
        <v>2770</v>
      </c>
      <c r="F27" s="16">
        <f t="shared" si="1"/>
        <v>13850</v>
      </c>
      <c r="G27" s="19"/>
    </row>
    <row r="28" spans="1:7" ht="12.75" customHeight="1" outlineLevel="2">
      <c r="A28" s="9" t="s">
        <v>45</v>
      </c>
      <c r="B28" s="4" t="s">
        <v>20</v>
      </c>
      <c r="C28" s="4" t="s">
        <v>8</v>
      </c>
      <c r="D28" s="10">
        <v>3</v>
      </c>
      <c r="E28" s="15">
        <v>320</v>
      </c>
      <c r="F28" s="16">
        <f t="shared" si="1"/>
        <v>960</v>
      </c>
      <c r="G28" s="19"/>
    </row>
    <row r="29" spans="1:7" ht="12.75" customHeight="1" outlineLevel="2">
      <c r="A29" s="9" t="s">
        <v>46</v>
      </c>
      <c r="B29" s="4" t="s">
        <v>47</v>
      </c>
      <c r="C29" s="4" t="s">
        <v>8</v>
      </c>
      <c r="D29" s="10">
        <v>200</v>
      </c>
      <c r="E29" s="15">
        <v>10</v>
      </c>
      <c r="F29" s="16">
        <f t="shared" si="1"/>
        <v>2000</v>
      </c>
      <c r="G29" s="19"/>
    </row>
    <row r="30" spans="1:7" ht="12.75" customHeight="1" outlineLevel="2">
      <c r="A30" s="9" t="s">
        <v>48</v>
      </c>
      <c r="B30" s="4" t="s">
        <v>49</v>
      </c>
      <c r="C30" s="4" t="s">
        <v>8</v>
      </c>
      <c r="D30" s="10">
        <v>1</v>
      </c>
      <c r="E30" s="15">
        <v>1020</v>
      </c>
      <c r="F30" s="16">
        <f t="shared" si="1"/>
        <v>1020</v>
      </c>
      <c r="G30" s="19"/>
    </row>
    <row r="31" spans="1:7" ht="12.75" customHeight="1" outlineLevel="1">
      <c r="A31" s="5" t="s">
        <v>50</v>
      </c>
      <c r="B31" s="5"/>
      <c r="C31" s="5"/>
      <c r="D31" s="11"/>
      <c r="E31" s="17"/>
      <c r="F31" s="11"/>
      <c r="G31" s="19"/>
    </row>
    <row r="32" spans="1:7" ht="12.75" customHeight="1" outlineLevel="2">
      <c r="A32" s="9" t="s">
        <v>57</v>
      </c>
      <c r="B32" s="4" t="s">
        <v>51</v>
      </c>
      <c r="C32" s="4" t="s">
        <v>8</v>
      </c>
      <c r="D32" s="10">
        <v>14</v>
      </c>
      <c r="E32" s="15">
        <v>160</v>
      </c>
      <c r="F32" s="16">
        <f t="shared" si="1"/>
        <v>2240</v>
      </c>
      <c r="G32" s="19"/>
    </row>
    <row r="33" spans="1:7" ht="12.75" customHeight="1" outlineLevel="2">
      <c r="A33" s="9" t="s">
        <v>57</v>
      </c>
      <c r="B33" s="4" t="s">
        <v>14</v>
      </c>
      <c r="C33" s="4" t="s">
        <v>52</v>
      </c>
      <c r="D33" s="10">
        <v>7</v>
      </c>
      <c r="E33" s="15">
        <v>160</v>
      </c>
      <c r="F33" s="16">
        <f t="shared" si="1"/>
        <v>1120</v>
      </c>
      <c r="G33" s="19"/>
    </row>
    <row r="34" spans="1:7" ht="12.75" customHeight="1" outlineLevel="1">
      <c r="A34" s="5" t="s">
        <v>53</v>
      </c>
      <c r="B34" s="5"/>
      <c r="C34" s="5"/>
      <c r="D34" s="11"/>
      <c r="E34" s="17"/>
      <c r="F34" s="11"/>
      <c r="G34" s="19"/>
    </row>
    <row r="35" spans="1:7" ht="12.75" customHeight="1" outlineLevel="2">
      <c r="A35" s="9" t="s">
        <v>54</v>
      </c>
      <c r="B35" s="4" t="s">
        <v>55</v>
      </c>
      <c r="C35" s="4" t="s">
        <v>8</v>
      </c>
      <c r="D35" s="10">
        <v>1</v>
      </c>
      <c r="E35" s="15">
        <v>1340</v>
      </c>
      <c r="F35" s="16">
        <f t="shared" si="1"/>
        <v>1340</v>
      </c>
      <c r="G35" s="19"/>
    </row>
    <row r="36" spans="1:7" ht="12.75" customHeight="1" outlineLevel="1">
      <c r="A36" s="5" t="s">
        <v>36</v>
      </c>
      <c r="B36" s="5"/>
      <c r="C36" s="5"/>
      <c r="D36" s="11"/>
      <c r="E36" s="17"/>
      <c r="F36" s="11"/>
      <c r="G36" s="19"/>
    </row>
    <row r="37" spans="1:7" ht="12.75" customHeight="1" outlineLevel="2">
      <c r="A37" s="9" t="s">
        <v>58</v>
      </c>
      <c r="B37" s="4" t="s">
        <v>56</v>
      </c>
      <c r="C37" s="4" t="s">
        <v>8</v>
      </c>
      <c r="D37" s="10">
        <v>3</v>
      </c>
      <c r="E37" s="15">
        <v>1340</v>
      </c>
      <c r="F37" s="16">
        <f t="shared" si="1"/>
        <v>4020</v>
      </c>
      <c r="G37" s="19"/>
    </row>
    <row r="39" ht="11.25" customHeight="1">
      <c r="F39" s="18"/>
    </row>
  </sheetData>
  <sheetProtection/>
  <autoFilter ref="A4:D37"/>
  <printOptions/>
  <pageMargins left="0.5905511811023622" right="0.5905511811023622" top="0.7874015748031497" bottom="0.7874015748031497" header="0.3937007874015748" footer="0.3937007874015748"/>
  <pageSetup fitToHeight="0" fitToWidth="1" horizontalDpi="600" verticalDpi="600" orientation="landscape" pageOrder="overThenDown" paperSize="9" scale="81" r:id="rId1"/>
  <headerFooter>
    <oddHeader>&amp;L&amp;"Microsoft Sans Serif,normal"&amp;8Остатки товаров     &amp;R&amp;"Microsoft Sans Serif,normal"&amp;8стр. &amp;P; всего стр. &amp;N</oddHeader>
    <oddFooter>&amp;R&amp;"Microsoft Sans Serif,normal"&amp;8сформирован ШустоваСА;  &amp;T; дата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Субботин Николай Сергеевич</dc:creator>
  <cp:keywords/>
  <dc:description/>
  <cp:lastModifiedBy>Субботин Николай Сергеевич</cp:lastModifiedBy>
  <cp:lastPrinted>2022-07-29T11:21:07Z</cp:lastPrinted>
  <dcterms:created xsi:type="dcterms:W3CDTF">2022-08-01T05:36:00Z</dcterms:created>
  <dcterms:modified xsi:type="dcterms:W3CDTF">2022-08-01T05:36:01Z</dcterms:modified>
  <cp:category/>
  <cp:version/>
  <cp:contentType/>
  <cp:contentStatus/>
</cp:coreProperties>
</file>